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85" windowWidth="14955" windowHeight="7755" tabRatio="877"/>
  </bookViews>
  <sheets>
    <sheet name="비교표" sheetId="1" r:id="rId1"/>
    <sheet name="Sheet2" sheetId="26" r:id="rId2"/>
  </sheets>
  <definedNames>
    <definedName name="_xlnm.Print_Area" localSheetId="0">비교표!$A$1:$P$18</definedName>
    <definedName name="_xlnm.Print_Titles" localSheetId="0">비교표!$4:$5</definedName>
  </definedNames>
  <calcPr calcId="145621"/>
</workbook>
</file>

<file path=xl/calcChain.xml><?xml version="1.0" encoding="utf-8"?>
<calcChain xmlns="http://schemas.openxmlformats.org/spreadsheetml/2006/main">
  <c r="H13" i="1" l="1"/>
  <c r="H12" i="1"/>
  <c r="H16" i="1"/>
  <c r="H15" i="1"/>
  <c r="H14" i="1"/>
  <c r="D5" i="1"/>
</calcChain>
</file>

<file path=xl/sharedStrings.xml><?xml version="1.0" encoding="utf-8"?>
<sst xmlns="http://schemas.openxmlformats.org/spreadsheetml/2006/main" count="55" uniqueCount="54">
  <si>
    <t>NO.</t>
    <phoneticPr fontId="1" type="noConversion"/>
  </si>
  <si>
    <t>Tax, SVC</t>
    <phoneticPr fontId="1" type="noConversion"/>
  </si>
  <si>
    <t>Classification</t>
    <phoneticPr fontId="1" type="noConversion"/>
  </si>
  <si>
    <t>Name of hotel</t>
    <phoneticPr fontId="1" type="noConversion"/>
  </si>
  <si>
    <t>Contact</t>
    <phoneticPr fontId="1" type="noConversion"/>
  </si>
  <si>
    <t>Super Dluxe</t>
    <phoneticPr fontId="1" type="noConversion"/>
  </si>
  <si>
    <t>Rooms</t>
    <phoneticPr fontId="1" type="noConversion"/>
  </si>
  <si>
    <t>Westin Chosun Hotel</t>
    <phoneticPr fontId="1" type="noConversion"/>
  </si>
  <si>
    <t>Novotel Ambassador
 Hotel</t>
    <phoneticPr fontId="1" type="noConversion"/>
  </si>
  <si>
    <t>Haeundae Grand Hotel</t>
    <phoneticPr fontId="1" type="noConversion"/>
  </si>
  <si>
    <t>Total</t>
    <phoneticPr fontId="1" type="noConversion"/>
  </si>
  <si>
    <t>Homepage(English)</t>
    <phoneticPr fontId="1" type="noConversion"/>
  </si>
  <si>
    <t>http://www.echosunhotel.com/busan.action</t>
    <phoneticPr fontId="1" type="noConversion"/>
  </si>
  <si>
    <t>https://www.busanparadisehotel.co.kr/contents/english/index.j네</t>
    <phoneticPr fontId="1" type="noConversion"/>
  </si>
  <si>
    <t>http://www.novotelbusan.com/eng/index.php</t>
    <phoneticPr fontId="1" type="noConversion"/>
  </si>
  <si>
    <t>http://www.grandhotel.co.kr/english/default.aspx</t>
    <phoneticPr fontId="1" type="noConversion"/>
  </si>
  <si>
    <t>Room Rate</t>
    <phoneticPr fontId="1" type="noConversion"/>
  </si>
  <si>
    <t>Rate</t>
    <phoneticPr fontId="1" type="noConversion"/>
  </si>
  <si>
    <t>Breakfast</t>
    <phoneticPr fontId="1" type="noConversion"/>
  </si>
  <si>
    <t>Publiced Rate
(KRW)</t>
    <phoneticPr fontId="1" type="noConversion"/>
  </si>
  <si>
    <t>Internet (KRW)
(VAT 10% exclued)</t>
    <phoneticPr fontId="1" type="noConversion"/>
  </si>
  <si>
    <t>Distance from Haeundae Grand Hotel</t>
    <phoneticPr fontId="1" type="noConversion"/>
  </si>
  <si>
    <t>Main Hotel</t>
    <phoneticPr fontId="1" type="noConversion"/>
  </si>
  <si>
    <t>10 minutes on foot</t>
    <phoneticPr fontId="1" type="noConversion"/>
  </si>
  <si>
    <t>10 minutes on foot</t>
    <phoneticPr fontId="1" type="noConversion"/>
  </si>
  <si>
    <t>International Conference on Computer Applications in Shipbuilding</t>
    <phoneticPr fontId="1" type="noConversion"/>
  </si>
  <si>
    <t>Deluxe Beach-View Room</t>
    <phoneticPr fontId="1" type="noConversion"/>
  </si>
  <si>
    <t>Deluxe Park-View Room</t>
    <phoneticPr fontId="1" type="noConversion"/>
  </si>
  <si>
    <t>Deluxe sea view room</t>
  </si>
  <si>
    <t>Deluxe side view room</t>
  </si>
  <si>
    <t>Deluxe city view room</t>
  </si>
  <si>
    <t>Deluxe Ocean</t>
    <phoneticPr fontId="1" type="noConversion"/>
  </si>
  <si>
    <t>Deluxe City</t>
    <phoneticPr fontId="1" type="noConversion"/>
  </si>
  <si>
    <t>RoomBlock</t>
    <phoneticPr fontId="1" type="noConversion"/>
  </si>
  <si>
    <t>Type</t>
    <phoneticPr fontId="1" type="noConversion"/>
  </si>
  <si>
    <t>Block</t>
    <phoneticPr fontId="1" type="noConversion"/>
  </si>
  <si>
    <t>Total</t>
    <phoneticPr fontId="1" type="noConversion"/>
  </si>
  <si>
    <t>Special Rate
(KRW)</t>
    <phoneticPr fontId="1" type="noConversion"/>
  </si>
  <si>
    <t>Mr. Hwang Jung Kyu
sm4@novotelbusan.com</t>
    <phoneticPr fontId="1" type="noConversion"/>
  </si>
  <si>
    <t>120
daily</t>
    <phoneticPr fontId="1" type="noConversion"/>
  </si>
  <si>
    <t>Free WIFI</t>
    <phoneticPr fontId="1" type="noConversion"/>
  </si>
  <si>
    <t>Mr. Ha Heon-hong
hhh@paradisehotel.co.kr</t>
    <phoneticPr fontId="1" type="noConversion"/>
  </si>
  <si>
    <t>Paradise  Hotel</t>
    <phoneticPr fontId="1" type="noConversion"/>
  </si>
  <si>
    <t>Free WIFI</t>
    <phoneticPr fontId="1" type="noConversion"/>
  </si>
  <si>
    <t>10 minutes by walk</t>
    <phoneticPr fontId="1" type="noConversion"/>
  </si>
  <si>
    <t>Mr. Rick Oh
rick.hho@gmail.com</t>
    <phoneticPr fontId="1" type="noConversion"/>
  </si>
  <si>
    <t>City Family</t>
    <phoneticPr fontId="1" type="noConversion"/>
  </si>
  <si>
    <t>City Double</t>
    <phoneticPr fontId="1" type="noConversion"/>
  </si>
  <si>
    <t>City Twin</t>
    <phoneticPr fontId="1" type="noConversion"/>
  </si>
  <si>
    <t>Grand Beach Twin</t>
    <phoneticPr fontId="1" type="noConversion"/>
  </si>
  <si>
    <r>
      <t xml:space="preserve">Grand Beach </t>
    </r>
    <r>
      <rPr>
        <sz val="11"/>
        <color indexed="8"/>
        <rFont val="맑은 고딕"/>
        <family val="3"/>
        <charset val="129"/>
      </rPr>
      <t>Double</t>
    </r>
    <phoneticPr fontId="1" type="noConversion"/>
  </si>
  <si>
    <r>
      <rPr>
        <sz val="11"/>
        <color indexed="8"/>
        <rFont val="맑은 고딕"/>
        <family val="3"/>
        <charset val="129"/>
      </rPr>
      <t>Grand</t>
    </r>
    <r>
      <rPr>
        <sz val="11"/>
        <color indexed="8"/>
        <rFont val="맑은 고딕"/>
        <family val="3"/>
        <charset val="129"/>
      </rPr>
      <t xml:space="preserve"> Beach </t>
    </r>
    <r>
      <rPr>
        <sz val="11"/>
        <color indexed="8"/>
        <rFont val="맑은 고딕"/>
        <family val="3"/>
        <charset val="129"/>
      </rPr>
      <t>Family</t>
    </r>
    <phoneticPr fontId="1" type="noConversion"/>
  </si>
  <si>
    <t>Free WIFI</t>
  </si>
  <si>
    <t>Mr. Joey Lee
joeylee@chosunhotel.co.kr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</si>
</sst>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_-&quot;₩&quot;* #,##0_-;\-&quot;₩&quot;* #,##0_-;_-&quot;₩&quot;* &quot;-&quot;_-;_-@_-"/>
    <numFmt numFmtId="165" formatCode="#,##0_);[Red]\(#,##0\)"/>
    <numFmt numFmtId="166" formatCode="#,##0_ "/>
    <numFmt numFmtId="167" formatCode="&quot;₩&quot;#,##0;&quot;₩&quot;&quot;₩&quot;&quot;₩&quot;&quot;₩&quot;\-&quot;₩&quot;#,##0"/>
    <numFmt numFmtId="168" formatCode="0_);[Red]\(0\)"/>
  </numFmts>
  <fonts count="27">
    <font>
      <sz val="11"/>
      <color theme="1"/>
      <name val="Calibri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2"/>
      <name val="바탕체"/>
      <family val="1"/>
      <charset val="129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8"/>
      <color indexed="10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sz val="12"/>
      <color indexed="9"/>
      <name val="맑은 고딕"/>
      <family val="3"/>
      <charset val="129"/>
    </font>
    <font>
      <b/>
      <sz val="11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8"/>
      <color indexed="9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theme="1"/>
      <name val="Calibri"/>
      <family val="3"/>
      <charset val="129"/>
      <scheme val="minor"/>
    </font>
    <font>
      <b/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4" fillId="0" borderId="0"/>
    <xf numFmtId="0" fontId="4" fillId="0" borderId="0"/>
    <xf numFmtId="38" fontId="5" fillId="2" borderId="0" applyNumberFormat="0" applyBorder="0" applyAlignment="0" applyProtection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10" fontId="5" fillId="3" borderId="3" applyNumberFormat="0" applyBorder="0" applyAlignment="0" applyProtection="0"/>
    <xf numFmtId="37" fontId="7" fillId="0" borderId="0"/>
    <xf numFmtId="167" fontId="4" fillId="0" borderId="0"/>
    <xf numFmtId="10" fontId="8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1" fontId="11" fillId="4" borderId="3" xfId="10" applyFont="1" applyFill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165" fontId="0" fillId="0" borderId="0" xfId="0" applyNumberFormat="1" applyFont="1" applyAlignment="1">
      <alignment horizontal="center" vertical="center"/>
    </xf>
    <xf numFmtId="165" fontId="0" fillId="0" borderId="0" xfId="0" applyNumberFormat="1" applyFont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41" fontId="10" fillId="0" borderId="0" xfId="10" applyFont="1" applyAlignment="1">
      <alignment horizontal="right" vertical="center"/>
    </xf>
    <xf numFmtId="41" fontId="10" fillId="0" borderId="0" xfId="10" applyFont="1" applyBorder="1" applyAlignment="1">
      <alignment horizontal="right" vertical="center"/>
    </xf>
    <xf numFmtId="166" fontId="11" fillId="4" borderId="0" xfId="10" applyNumberFormat="1" applyFont="1" applyFill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65" fontId="11" fillId="4" borderId="3" xfId="10" applyNumberFormat="1" applyFont="1" applyFill="1" applyBorder="1" applyAlignment="1">
      <alignment horizontal="right" vertical="center"/>
    </xf>
    <xf numFmtId="166" fontId="11" fillId="4" borderId="3" xfId="1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66" fontId="11" fillId="4" borderId="3" xfId="10" applyNumberFormat="1" applyFont="1" applyFill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165" fontId="17" fillId="5" borderId="3" xfId="0" applyNumberFormat="1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41" fontId="17" fillId="5" borderId="3" xfId="10" applyFont="1" applyFill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right" vertical="center"/>
    </xf>
    <xf numFmtId="3" fontId="21" fillId="0" borderId="3" xfId="0" applyNumberFormat="1" applyFont="1" applyBorder="1" applyAlignment="1">
      <alignment horizontal="right" vertical="center" wrapText="1"/>
    </xf>
    <xf numFmtId="165" fontId="11" fillId="0" borderId="3" xfId="0" applyNumberFormat="1" applyFont="1" applyBorder="1" applyAlignment="1">
      <alignment horizontal="center" vertical="center"/>
    </xf>
    <xf numFmtId="0" fontId="12" fillId="0" borderId="0" xfId="10" applyNumberFormat="1" applyFont="1" applyBorder="1" applyAlignment="1">
      <alignment horizontal="center" vertical="center"/>
    </xf>
    <xf numFmtId="0" fontId="11" fillId="4" borderId="3" xfId="10" applyNumberFormat="1" applyFont="1" applyFill="1" applyBorder="1" applyAlignment="1">
      <alignment horizontal="center" vertical="center"/>
    </xf>
    <xf numFmtId="0" fontId="10" fillId="0" borderId="0" xfId="10" applyNumberFormat="1" applyFont="1" applyBorder="1" applyAlignment="1">
      <alignment horizontal="center" vertical="center"/>
    </xf>
    <xf numFmtId="0" fontId="10" fillId="0" borderId="0" xfId="10" applyNumberFormat="1" applyFont="1" applyAlignment="1">
      <alignment horizontal="center" vertical="center"/>
    </xf>
    <xf numFmtId="165" fontId="13" fillId="0" borderId="4" xfId="0" applyNumberFormat="1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165" fontId="0" fillId="7" borderId="3" xfId="0" applyNumberFormat="1" applyFont="1" applyFill="1" applyBorder="1" applyAlignment="1">
      <alignment horizontal="right" vertical="center"/>
    </xf>
    <xf numFmtId="37" fontId="21" fillId="7" borderId="3" xfId="14" applyNumberFormat="1" applyFont="1" applyFill="1" applyBorder="1" applyAlignment="1">
      <alignment horizontal="right" vertical="center"/>
    </xf>
    <xf numFmtId="37" fontId="21" fillId="6" borderId="3" xfId="15" applyNumberFormat="1" applyFont="1" applyFill="1" applyBorder="1" applyAlignment="1">
      <alignment horizontal="right" vertical="center"/>
    </xf>
    <xf numFmtId="165" fontId="0" fillId="0" borderId="3" xfId="0" applyNumberFormat="1" applyFont="1" applyBorder="1" applyAlignment="1">
      <alignment horizontal="right" vertical="center"/>
    </xf>
    <xf numFmtId="165" fontId="24" fillId="0" borderId="3" xfId="0" applyNumberFormat="1" applyFont="1" applyBorder="1" applyAlignment="1">
      <alignment horizontal="center" vertical="center"/>
    </xf>
    <xf numFmtId="165" fontId="13" fillId="7" borderId="3" xfId="0" applyNumberFormat="1" applyFont="1" applyFill="1" applyBorder="1" applyAlignment="1">
      <alignment horizontal="right" vertical="center"/>
    </xf>
    <xf numFmtId="165" fontId="19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168" fontId="19" fillId="0" borderId="3" xfId="10" applyNumberFormat="1" applyFont="1" applyBorder="1" applyAlignment="1">
      <alignment horizontal="center" vertical="center"/>
    </xf>
    <xf numFmtId="10" fontId="13" fillId="0" borderId="3" xfId="0" applyNumberFormat="1" applyFont="1" applyBorder="1" applyAlignment="1">
      <alignment horizontal="center" vertical="center"/>
    </xf>
    <xf numFmtId="10" fontId="13" fillId="0" borderId="5" xfId="0" applyNumberFormat="1" applyFont="1" applyBorder="1" applyAlignment="1">
      <alignment horizontal="center" vertical="center"/>
    </xf>
    <xf numFmtId="10" fontId="13" fillId="0" borderId="6" xfId="0" applyNumberFormat="1" applyFont="1" applyBorder="1" applyAlignment="1">
      <alignment horizontal="center" vertical="center"/>
    </xf>
    <xf numFmtId="10" fontId="13" fillId="0" borderId="7" xfId="0" applyNumberFormat="1" applyFont="1" applyBorder="1" applyAlignment="1">
      <alignment horizontal="center" vertical="center"/>
    </xf>
    <xf numFmtId="165" fontId="19" fillId="0" borderId="5" xfId="0" applyNumberFormat="1" applyFont="1" applyBorder="1" applyAlignment="1">
      <alignment horizontal="center" vertical="center"/>
    </xf>
    <xf numFmtId="165" fontId="19" fillId="0" borderId="6" xfId="0" applyNumberFormat="1" applyFont="1" applyBorder="1" applyAlignment="1">
      <alignment horizontal="center" vertical="center"/>
    </xf>
    <xf numFmtId="165" fontId="19" fillId="0" borderId="7" xfId="0" applyNumberFormat="1" applyFont="1" applyBorder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41" fontId="13" fillId="0" borderId="5" xfId="10" applyFont="1" applyBorder="1" applyAlignment="1">
      <alignment horizontal="center" vertical="center"/>
    </xf>
    <xf numFmtId="41" fontId="13" fillId="0" borderId="7" xfId="10" applyFont="1" applyBorder="1" applyAlignment="1">
      <alignment horizontal="center" vertical="center"/>
    </xf>
    <xf numFmtId="165" fontId="18" fillId="0" borderId="5" xfId="0" applyNumberFormat="1" applyFont="1" applyBorder="1" applyAlignment="1">
      <alignment horizontal="center" vertical="center"/>
    </xf>
    <xf numFmtId="165" fontId="18" fillId="0" borderId="7" xfId="0" applyNumberFormat="1" applyFont="1" applyBorder="1" applyAlignment="1">
      <alignment horizontal="center" vertical="center"/>
    </xf>
    <xf numFmtId="165" fontId="17" fillId="5" borderId="3" xfId="0" applyNumberFormat="1" applyFont="1" applyFill="1" applyBorder="1" applyAlignment="1">
      <alignment horizontal="center" vertical="center" wrapText="1"/>
    </xf>
    <xf numFmtId="165" fontId="24" fillId="0" borderId="5" xfId="0" applyNumberFormat="1" applyFont="1" applyBorder="1" applyAlignment="1">
      <alignment horizontal="center" vertical="center"/>
    </xf>
    <xf numFmtId="165" fontId="24" fillId="0" borderId="7" xfId="0" applyNumberFormat="1" applyFont="1" applyBorder="1" applyAlignment="1">
      <alignment horizontal="center" vertical="center"/>
    </xf>
    <xf numFmtId="10" fontId="14" fillId="0" borderId="3" xfId="0" applyNumberFormat="1" applyFont="1" applyBorder="1" applyAlignment="1">
      <alignment horizontal="center" vertical="center"/>
    </xf>
    <xf numFmtId="41" fontId="13" fillId="0" borderId="3" xfId="10" applyFont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 vertical="center"/>
    </xf>
    <xf numFmtId="41" fontId="13" fillId="0" borderId="3" xfId="10" applyFont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right" vertical="center" wrapText="1"/>
    </xf>
    <xf numFmtId="3" fontId="11" fillId="7" borderId="6" xfId="0" applyNumberFormat="1" applyFont="1" applyFill="1" applyBorder="1" applyAlignment="1">
      <alignment horizontal="right" vertical="center" wrapText="1"/>
    </xf>
    <xf numFmtId="3" fontId="11" fillId="7" borderId="7" xfId="0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3" fontId="0" fillId="0" borderId="5" xfId="10" applyNumberFormat="1" applyFont="1" applyBorder="1" applyAlignment="1">
      <alignment horizontal="center" vertical="center" wrapText="1"/>
    </xf>
    <xf numFmtId="3" fontId="10" fillId="0" borderId="6" xfId="10" applyNumberFormat="1" applyFont="1" applyBorder="1" applyAlignment="1">
      <alignment horizontal="center" vertical="center" wrapText="1"/>
    </xf>
    <xf numFmtId="3" fontId="10" fillId="0" borderId="7" xfId="10" applyNumberFormat="1" applyFont="1" applyBorder="1" applyAlignment="1">
      <alignment horizontal="center" vertical="center" wrapText="1"/>
    </xf>
    <xf numFmtId="0" fontId="14" fillId="0" borderId="5" xfId="10" applyNumberFormat="1" applyFont="1" applyBorder="1" applyAlignment="1">
      <alignment horizontal="center" vertical="center"/>
    </xf>
    <xf numFmtId="0" fontId="14" fillId="0" borderId="7" xfId="10" applyNumberFormat="1" applyFont="1" applyBorder="1" applyAlignment="1">
      <alignment horizontal="center" vertical="center"/>
    </xf>
    <xf numFmtId="0" fontId="3" fillId="0" borderId="5" xfId="23" applyBorder="1" applyAlignment="1" applyProtection="1">
      <alignment horizontal="center" vertical="center"/>
    </xf>
    <xf numFmtId="0" fontId="3" fillId="0" borderId="7" xfId="23" applyBorder="1" applyAlignment="1" applyProtection="1">
      <alignment horizontal="center" vertical="center"/>
    </xf>
    <xf numFmtId="0" fontId="3" fillId="0" borderId="6" xfId="23" applyBorder="1" applyAlignment="1" applyProtection="1">
      <alignment horizontal="center" vertical="center"/>
    </xf>
    <xf numFmtId="0" fontId="3" fillId="0" borderId="3" xfId="23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14" fillId="0" borderId="3" xfId="10" applyNumberFormat="1" applyFont="1" applyBorder="1" applyAlignment="1">
      <alignment horizontal="center" vertical="center" wrapText="1"/>
    </xf>
    <xf numFmtId="0" fontId="14" fillId="0" borderId="3" xfId="10" applyNumberFormat="1" applyFont="1" applyBorder="1" applyAlignment="1">
      <alignment horizontal="center" vertical="center"/>
    </xf>
    <xf numFmtId="10" fontId="0" fillId="0" borderId="5" xfId="0" applyNumberFormat="1" applyFont="1" applyBorder="1" applyAlignment="1">
      <alignment horizontal="center" vertical="center"/>
    </xf>
    <xf numFmtId="10" fontId="0" fillId="0" borderId="7" xfId="0" applyNumberFormat="1" applyFont="1" applyBorder="1" applyAlignment="1">
      <alignment horizontal="center" vertical="center"/>
    </xf>
    <xf numFmtId="41" fontId="13" fillId="0" borderId="6" xfId="10" applyFont="1" applyBorder="1" applyAlignment="1">
      <alignment horizontal="center" vertical="center"/>
    </xf>
    <xf numFmtId="3" fontId="13" fillId="6" borderId="3" xfId="10" applyNumberFormat="1" applyFont="1" applyFill="1" applyBorder="1" applyAlignment="1">
      <alignment horizontal="center" vertical="center" wrapText="1"/>
    </xf>
    <xf numFmtId="0" fontId="13" fillId="6" borderId="3" xfId="1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166" fontId="11" fillId="4" borderId="3" xfId="10" applyNumberFormat="1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0" fillId="8" borderId="0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1" fontId="22" fillId="5" borderId="3" xfId="10" applyFont="1" applyFill="1" applyBorder="1" applyAlignment="1">
      <alignment horizontal="center" vertical="center"/>
    </xf>
    <xf numFmtId="0" fontId="17" fillId="5" borderId="3" xfId="10" applyNumberFormat="1" applyFont="1" applyFill="1" applyBorder="1" applyAlignment="1">
      <alignment horizontal="center" vertical="center" wrapText="1"/>
    </xf>
  </cellXfs>
  <cellStyles count="24">
    <cellStyle name="??&amp;O?&amp;H?_x0008__x000f__x0007_?_x0007__x0001__x0001_" xfId="1"/>
    <cellStyle name="??&amp;O?&amp;H?_x0008_??_x0007__x0001__x0001_" xfId="2"/>
    <cellStyle name="Comma [0]" xfId="10" builtinId="6"/>
    <cellStyle name="Grey" xfId="3"/>
    <cellStyle name="Header1" xfId="4"/>
    <cellStyle name="Header2" xfId="5"/>
    <cellStyle name="Hyperlink" xfId="23" builtinId="8"/>
    <cellStyle name="Input [yellow]" xfId="6"/>
    <cellStyle name="no dec" xfId="7"/>
    <cellStyle name="Normal" xfId="0" builtinId="0"/>
    <cellStyle name="Normal - Style1" xfId="8"/>
    <cellStyle name="Percent [2]" xfId="9"/>
    <cellStyle name="쉼표 [0] 2" xfId="11"/>
    <cellStyle name="쉼표 [0] 3" xfId="12"/>
    <cellStyle name="쉼표 [0] 4" xfId="13"/>
    <cellStyle name="쉼표 2" xfId="14"/>
    <cellStyle name="쉼표 3" xfId="15"/>
    <cellStyle name="쉼표 4" xfId="16"/>
    <cellStyle name="콤마 [0]_1" xfId="17"/>
    <cellStyle name="콤마_`99년 1월" xfId="18"/>
    <cellStyle name="통화 [0] 2" xfId="19"/>
    <cellStyle name="표준 2" xfId="20"/>
    <cellStyle name="표준 2 3" xfId="21"/>
    <cellStyle name="표준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chosunhotel.com/busan.action" TargetMode="External"/><Relationship Id="rId2" Type="http://schemas.openxmlformats.org/officeDocument/2006/relationships/hyperlink" Target="https://www.busanparadisehotel.co.kr/contents/english/index.j&#45348;" TargetMode="External"/><Relationship Id="rId1" Type="http://schemas.openxmlformats.org/officeDocument/2006/relationships/hyperlink" Target="http://www.novotelbusan.com/eng/index.ph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grandhotel.co.kr/english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view="pageBreakPreview" zoomScale="85" zoomScaleNormal="100" zoomScaleSheetLayoutView="85" workbookViewId="0">
      <selection activeCell="H12" sqref="H12"/>
    </sheetView>
  </sheetViews>
  <sheetFormatPr defaultColWidth="9" defaultRowHeight="21.95" customHeight="1"/>
  <cols>
    <col min="1" max="1" width="5.5703125" style="2" bestFit="1" customWidth="1"/>
    <col min="2" max="2" width="16.140625" style="2" bestFit="1" customWidth="1"/>
    <col min="3" max="3" width="25" style="2" bestFit="1" customWidth="1"/>
    <col min="4" max="4" width="8.85546875" style="7" bestFit="1" customWidth="1"/>
    <col min="5" max="5" width="26.85546875" style="7" bestFit="1" customWidth="1"/>
    <col min="6" max="6" width="7.42578125" style="7" bestFit="1" customWidth="1"/>
    <col min="7" max="7" width="6.85546875" style="7" bestFit="1" customWidth="1"/>
    <col min="8" max="8" width="17.140625" style="8" bestFit="1" customWidth="1"/>
    <col min="9" max="9" width="15.28515625" style="8" bestFit="1" customWidth="1"/>
    <col min="10" max="10" width="11" style="6" bestFit="1" customWidth="1"/>
    <col min="11" max="11" width="9.28515625" style="11" bestFit="1" customWidth="1"/>
    <col min="12" max="12" width="11" style="6" bestFit="1" customWidth="1"/>
    <col min="13" max="13" width="18.42578125" style="32" bestFit="1" customWidth="1"/>
    <col min="14" max="14" width="28.5703125" style="1" bestFit="1" customWidth="1"/>
    <col min="15" max="15" width="46" style="1" bestFit="1" customWidth="1"/>
    <col min="16" max="16" width="66.5703125" style="2" bestFit="1" customWidth="1"/>
    <col min="17" max="16384" width="9" style="1"/>
  </cols>
  <sheetData>
    <row r="1" spans="1:16" ht="45" customHeight="1">
      <c r="A1" s="103" t="s">
        <v>25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ht="8.25" customHeight="1">
      <c r="B2" s="9"/>
      <c r="C2" s="9"/>
      <c r="D2" s="14"/>
      <c r="E2" s="14"/>
      <c r="F2" s="14"/>
      <c r="G2" s="14"/>
      <c r="H2" s="10"/>
      <c r="I2" s="10"/>
      <c r="J2" s="4"/>
      <c r="L2" s="4"/>
      <c r="M2" s="29"/>
    </row>
    <row r="3" spans="1:16" ht="21.95" customHeight="1">
      <c r="A3" s="98" t="s">
        <v>0</v>
      </c>
      <c r="B3" s="98" t="s">
        <v>2</v>
      </c>
      <c r="C3" s="98" t="s">
        <v>3</v>
      </c>
      <c r="D3" s="58" t="s">
        <v>6</v>
      </c>
      <c r="E3" s="58" t="s">
        <v>33</v>
      </c>
      <c r="F3" s="58"/>
      <c r="G3" s="58"/>
      <c r="H3" s="98" t="s">
        <v>16</v>
      </c>
      <c r="I3" s="98"/>
      <c r="J3" s="98"/>
      <c r="K3" s="109" t="s">
        <v>18</v>
      </c>
      <c r="L3" s="109"/>
      <c r="M3" s="110" t="s">
        <v>20</v>
      </c>
      <c r="N3" s="104" t="s">
        <v>4</v>
      </c>
      <c r="O3" s="104" t="s">
        <v>21</v>
      </c>
      <c r="P3" s="104" t="s">
        <v>11</v>
      </c>
    </row>
    <row r="4" spans="1:16" s="19" customFormat="1" ht="49.5" customHeight="1">
      <c r="A4" s="98"/>
      <c r="B4" s="98"/>
      <c r="C4" s="98"/>
      <c r="D4" s="58"/>
      <c r="E4" s="22" t="s">
        <v>34</v>
      </c>
      <c r="F4" s="22" t="s">
        <v>35</v>
      </c>
      <c r="G4" s="22" t="s">
        <v>36</v>
      </c>
      <c r="H4" s="22" t="s">
        <v>19</v>
      </c>
      <c r="I4" s="22" t="s">
        <v>37</v>
      </c>
      <c r="J4" s="23" t="s">
        <v>1</v>
      </c>
      <c r="K4" s="24" t="s">
        <v>17</v>
      </c>
      <c r="L4" s="23" t="s">
        <v>1</v>
      </c>
      <c r="M4" s="110"/>
      <c r="N4" s="104"/>
      <c r="O4" s="104"/>
      <c r="P4" s="104"/>
    </row>
    <row r="5" spans="1:16" s="13" customFormat="1" ht="21.95" customHeight="1">
      <c r="A5" s="97" t="s">
        <v>10</v>
      </c>
      <c r="B5" s="97"/>
      <c r="C5" s="97"/>
      <c r="D5" s="20">
        <f>SUM(D6:D18)</f>
        <v>1467</v>
      </c>
      <c r="E5" s="20"/>
      <c r="F5" s="20"/>
      <c r="G5" s="20"/>
      <c r="H5" s="15"/>
      <c r="I5" s="15"/>
      <c r="J5" s="16"/>
      <c r="K5" s="3"/>
      <c r="L5" s="16"/>
      <c r="M5" s="30"/>
      <c r="N5" s="20"/>
      <c r="O5" s="20"/>
      <c r="P5" s="20"/>
    </row>
    <row r="6" spans="1:16" ht="27.75" customHeight="1">
      <c r="A6" s="80">
        <v>4</v>
      </c>
      <c r="B6" s="100" t="s">
        <v>5</v>
      </c>
      <c r="C6" s="99" t="s">
        <v>9</v>
      </c>
      <c r="D6" s="52">
        <v>320</v>
      </c>
      <c r="E6" s="43" t="s">
        <v>48</v>
      </c>
      <c r="F6" s="44">
        <v>91</v>
      </c>
      <c r="G6" s="49">
        <v>269</v>
      </c>
      <c r="H6" s="27">
        <v>435600</v>
      </c>
      <c r="I6" s="67">
        <v>190000</v>
      </c>
      <c r="J6" s="61">
        <v>1.21E-2</v>
      </c>
      <c r="K6" s="62">
        <v>20000</v>
      </c>
      <c r="L6" s="45">
        <v>1.21E-2</v>
      </c>
      <c r="M6" s="89" t="s">
        <v>52</v>
      </c>
      <c r="N6" s="91" t="s">
        <v>45</v>
      </c>
      <c r="O6" s="70" t="s">
        <v>22</v>
      </c>
      <c r="P6" s="79" t="s">
        <v>15</v>
      </c>
    </row>
    <row r="7" spans="1:16" ht="27.75" customHeight="1">
      <c r="A7" s="80"/>
      <c r="B7" s="101"/>
      <c r="C7" s="99"/>
      <c r="D7" s="52"/>
      <c r="E7" s="43" t="s">
        <v>47</v>
      </c>
      <c r="F7" s="44">
        <v>23</v>
      </c>
      <c r="G7" s="50"/>
      <c r="H7" s="27">
        <v>471900</v>
      </c>
      <c r="I7" s="68"/>
      <c r="J7" s="61"/>
      <c r="K7" s="62"/>
      <c r="L7" s="45"/>
      <c r="M7" s="90"/>
      <c r="N7" s="92"/>
      <c r="O7" s="70"/>
      <c r="P7" s="80"/>
    </row>
    <row r="8" spans="1:16" ht="27.75" customHeight="1">
      <c r="A8" s="80"/>
      <c r="B8" s="101"/>
      <c r="C8" s="99"/>
      <c r="D8" s="52"/>
      <c r="E8" s="43" t="s">
        <v>46</v>
      </c>
      <c r="F8" s="42">
        <v>22</v>
      </c>
      <c r="G8" s="50"/>
      <c r="H8" s="27">
        <v>508200</v>
      </c>
      <c r="I8" s="69"/>
      <c r="J8" s="61"/>
      <c r="K8" s="62"/>
      <c r="L8" s="45"/>
      <c r="M8" s="90"/>
      <c r="N8" s="92"/>
      <c r="O8" s="70"/>
      <c r="P8" s="80"/>
    </row>
    <row r="9" spans="1:16" ht="27.75" customHeight="1">
      <c r="A9" s="80"/>
      <c r="B9" s="101"/>
      <c r="C9" s="99"/>
      <c r="D9" s="52"/>
      <c r="E9" s="43" t="s">
        <v>49</v>
      </c>
      <c r="F9" s="42">
        <v>47</v>
      </c>
      <c r="G9" s="50"/>
      <c r="H9" s="27">
        <v>580800</v>
      </c>
      <c r="I9" s="67">
        <v>220000</v>
      </c>
      <c r="J9" s="61"/>
      <c r="K9" s="62"/>
      <c r="L9" s="45"/>
      <c r="M9" s="90"/>
      <c r="N9" s="92"/>
      <c r="O9" s="70"/>
      <c r="P9" s="80"/>
    </row>
    <row r="10" spans="1:16" ht="27.75" customHeight="1">
      <c r="A10" s="80"/>
      <c r="B10" s="101"/>
      <c r="C10" s="99"/>
      <c r="D10" s="52"/>
      <c r="E10" s="43" t="s">
        <v>50</v>
      </c>
      <c r="F10" s="42">
        <v>20</v>
      </c>
      <c r="G10" s="50"/>
      <c r="H10" s="27">
        <v>617100</v>
      </c>
      <c r="I10" s="68"/>
      <c r="J10" s="61"/>
      <c r="K10" s="62"/>
      <c r="L10" s="45"/>
      <c r="M10" s="90"/>
      <c r="N10" s="92"/>
      <c r="O10" s="70"/>
      <c r="P10" s="80"/>
    </row>
    <row r="11" spans="1:16" ht="27.75" customHeight="1">
      <c r="A11" s="80"/>
      <c r="B11" s="101"/>
      <c r="C11" s="99"/>
      <c r="D11" s="52"/>
      <c r="E11" s="43" t="s">
        <v>51</v>
      </c>
      <c r="F11" s="42">
        <v>66</v>
      </c>
      <c r="G11" s="51"/>
      <c r="H11" s="27">
        <v>641300</v>
      </c>
      <c r="I11" s="69"/>
      <c r="J11" s="61"/>
      <c r="K11" s="62"/>
      <c r="L11" s="45"/>
      <c r="M11" s="90"/>
      <c r="N11" s="93"/>
      <c r="O11" s="70"/>
      <c r="P11" s="80"/>
    </row>
    <row r="12" spans="1:16" ht="27.75" customHeight="1">
      <c r="A12" s="106">
        <v>1</v>
      </c>
      <c r="B12" s="101"/>
      <c r="C12" s="94" t="s">
        <v>7</v>
      </c>
      <c r="D12" s="56">
        <v>290</v>
      </c>
      <c r="E12" s="33" t="s">
        <v>26</v>
      </c>
      <c r="F12" s="25">
        <v>50</v>
      </c>
      <c r="G12" s="56">
        <v>100</v>
      </c>
      <c r="H12" s="26">
        <f>500000*1.21</f>
        <v>605000</v>
      </c>
      <c r="I12" s="41">
        <v>220000</v>
      </c>
      <c r="J12" s="86">
        <v>1.21E-2</v>
      </c>
      <c r="K12" s="54">
        <v>40000</v>
      </c>
      <c r="L12" s="46">
        <v>1.21E-2</v>
      </c>
      <c r="M12" s="74" t="s">
        <v>43</v>
      </c>
      <c r="N12" s="81" t="s">
        <v>53</v>
      </c>
      <c r="O12" s="81" t="s">
        <v>44</v>
      </c>
      <c r="P12" s="76" t="s">
        <v>12</v>
      </c>
    </row>
    <row r="13" spans="1:16" ht="27.75" customHeight="1">
      <c r="A13" s="107"/>
      <c r="B13" s="101"/>
      <c r="C13" s="96"/>
      <c r="D13" s="57"/>
      <c r="E13" s="33" t="s">
        <v>27</v>
      </c>
      <c r="F13" s="25">
        <v>50</v>
      </c>
      <c r="G13" s="57"/>
      <c r="H13" s="26">
        <f>450000*1.21</f>
        <v>544500</v>
      </c>
      <c r="I13" s="41">
        <v>190000</v>
      </c>
      <c r="J13" s="87"/>
      <c r="K13" s="55"/>
      <c r="L13" s="48"/>
      <c r="M13" s="75"/>
      <c r="N13" s="83"/>
      <c r="O13" s="83"/>
      <c r="P13" s="77"/>
    </row>
    <row r="14" spans="1:16" ht="27.75" customHeight="1">
      <c r="A14" s="106">
        <v>2</v>
      </c>
      <c r="B14" s="101"/>
      <c r="C14" s="94" t="s">
        <v>42</v>
      </c>
      <c r="D14" s="105">
        <v>530</v>
      </c>
      <c r="E14" s="34" t="s">
        <v>28</v>
      </c>
      <c r="F14" s="28">
        <v>30</v>
      </c>
      <c r="G14" s="63" t="s">
        <v>39</v>
      </c>
      <c r="H14" s="39">
        <f>500000*1.21</f>
        <v>605000</v>
      </c>
      <c r="I14" s="36">
        <v>230000</v>
      </c>
      <c r="J14" s="46">
        <v>1.21E-2</v>
      </c>
      <c r="K14" s="54">
        <v>23000</v>
      </c>
      <c r="L14" s="46">
        <v>1.21E-2</v>
      </c>
      <c r="M14" s="71" t="s">
        <v>40</v>
      </c>
      <c r="N14" s="81" t="s">
        <v>41</v>
      </c>
      <c r="O14" s="81" t="s">
        <v>23</v>
      </c>
      <c r="P14" s="76" t="s">
        <v>13</v>
      </c>
    </row>
    <row r="15" spans="1:16" ht="27.75" customHeight="1">
      <c r="A15" s="108"/>
      <c r="B15" s="101"/>
      <c r="C15" s="95"/>
      <c r="D15" s="64"/>
      <c r="E15" s="34" t="s">
        <v>29</v>
      </c>
      <c r="F15" s="28">
        <v>40</v>
      </c>
      <c r="G15" s="64"/>
      <c r="H15" s="39">
        <f>440000*1.21</f>
        <v>532400</v>
      </c>
      <c r="I15" s="36">
        <v>210000</v>
      </c>
      <c r="J15" s="47"/>
      <c r="K15" s="88"/>
      <c r="L15" s="47"/>
      <c r="M15" s="72"/>
      <c r="N15" s="82"/>
      <c r="O15" s="82"/>
      <c r="P15" s="78"/>
    </row>
    <row r="16" spans="1:16" ht="27.75" customHeight="1">
      <c r="A16" s="107"/>
      <c r="B16" s="101"/>
      <c r="C16" s="96"/>
      <c r="D16" s="65"/>
      <c r="E16" s="34" t="s">
        <v>30</v>
      </c>
      <c r="F16" s="28">
        <v>50</v>
      </c>
      <c r="G16" s="65"/>
      <c r="H16" s="39">
        <f>400000*1.21</f>
        <v>484000</v>
      </c>
      <c r="I16" s="36">
        <v>200000</v>
      </c>
      <c r="J16" s="48"/>
      <c r="K16" s="55"/>
      <c r="L16" s="48"/>
      <c r="M16" s="73"/>
      <c r="N16" s="83"/>
      <c r="O16" s="83"/>
      <c r="P16" s="77"/>
    </row>
    <row r="17" spans="1:16" ht="27.75" customHeight="1">
      <c r="A17" s="80">
        <v>3</v>
      </c>
      <c r="B17" s="101"/>
      <c r="C17" s="53" t="s">
        <v>8</v>
      </c>
      <c r="D17" s="52">
        <v>327</v>
      </c>
      <c r="E17" s="35" t="s">
        <v>31</v>
      </c>
      <c r="F17" s="40">
        <v>15</v>
      </c>
      <c r="G17" s="59">
        <v>30</v>
      </c>
      <c r="H17" s="38">
        <v>500000</v>
      </c>
      <c r="I17" s="37">
        <v>167000</v>
      </c>
      <c r="J17" s="45">
        <v>1.21E-2</v>
      </c>
      <c r="K17" s="66">
        <v>19000</v>
      </c>
      <c r="L17" s="45">
        <v>1.21E-2</v>
      </c>
      <c r="M17" s="84">
        <v>16000</v>
      </c>
      <c r="N17" s="70" t="s">
        <v>38</v>
      </c>
      <c r="O17" s="70" t="s">
        <v>24</v>
      </c>
      <c r="P17" s="79" t="s">
        <v>14</v>
      </c>
    </row>
    <row r="18" spans="1:16" ht="27.75" customHeight="1">
      <c r="A18" s="80"/>
      <c r="B18" s="102"/>
      <c r="C18" s="53"/>
      <c r="D18" s="52"/>
      <c r="E18" s="35" t="s">
        <v>32</v>
      </c>
      <c r="F18" s="40">
        <v>15</v>
      </c>
      <c r="G18" s="60"/>
      <c r="H18" s="38">
        <v>410000</v>
      </c>
      <c r="I18" s="37">
        <v>137000</v>
      </c>
      <c r="J18" s="45"/>
      <c r="K18" s="66"/>
      <c r="L18" s="45"/>
      <c r="M18" s="85"/>
      <c r="N18" s="80"/>
      <c r="O18" s="70"/>
      <c r="P18" s="80"/>
    </row>
    <row r="19" spans="1:16" ht="21.95" customHeight="1">
      <c r="A19" s="17"/>
      <c r="B19" s="17"/>
      <c r="C19" s="17"/>
      <c r="D19" s="21"/>
      <c r="E19" s="21"/>
      <c r="F19" s="21"/>
      <c r="G19" s="21"/>
      <c r="H19" s="18"/>
      <c r="I19" s="18"/>
      <c r="J19" s="18"/>
      <c r="K19" s="12"/>
      <c r="L19" s="18"/>
      <c r="M19" s="31"/>
    </row>
    <row r="20" spans="1:16" ht="21.95" customHeight="1">
      <c r="A20" s="5"/>
      <c r="B20" s="5"/>
      <c r="C20" s="5"/>
      <c r="H20" s="6"/>
      <c r="I20" s="6"/>
    </row>
    <row r="21" spans="1:16" ht="21.95" customHeight="1">
      <c r="A21" s="5"/>
      <c r="B21" s="5"/>
      <c r="C21" s="5"/>
      <c r="D21" s="2"/>
      <c r="E21" s="2"/>
      <c r="F21" s="2"/>
      <c r="G21" s="2"/>
      <c r="H21" s="6"/>
      <c r="I21" s="6"/>
    </row>
  </sheetData>
  <mergeCells count="60">
    <mergeCell ref="A1:P1"/>
    <mergeCell ref="O3:O4"/>
    <mergeCell ref="O12:O13"/>
    <mergeCell ref="O14:O16"/>
    <mergeCell ref="D12:D13"/>
    <mergeCell ref="D14:D16"/>
    <mergeCell ref="N3:N4"/>
    <mergeCell ref="P3:P4"/>
    <mergeCell ref="D3:D4"/>
    <mergeCell ref="C3:C4"/>
    <mergeCell ref="A3:A4"/>
    <mergeCell ref="A12:A13"/>
    <mergeCell ref="A14:A16"/>
    <mergeCell ref="H3:J3"/>
    <mergeCell ref="K3:L3"/>
    <mergeCell ref="M3:M4"/>
    <mergeCell ref="A17:A18"/>
    <mergeCell ref="C14:C16"/>
    <mergeCell ref="C12:C13"/>
    <mergeCell ref="A5:C5"/>
    <mergeCell ref="B3:B4"/>
    <mergeCell ref="A6:A11"/>
    <mergeCell ref="C6:C11"/>
    <mergeCell ref="B6:B18"/>
    <mergeCell ref="P6:P11"/>
    <mergeCell ref="J12:J13"/>
    <mergeCell ref="K14:K16"/>
    <mergeCell ref="M6:M11"/>
    <mergeCell ref="N6:N11"/>
    <mergeCell ref="O6:O11"/>
    <mergeCell ref="L6:L11"/>
    <mergeCell ref="L12:L13"/>
    <mergeCell ref="L14:L16"/>
    <mergeCell ref="O17:O18"/>
    <mergeCell ref="M14:M16"/>
    <mergeCell ref="M12:M13"/>
    <mergeCell ref="P12:P13"/>
    <mergeCell ref="P14:P16"/>
    <mergeCell ref="P17:P18"/>
    <mergeCell ref="N17:N18"/>
    <mergeCell ref="N14:N16"/>
    <mergeCell ref="N12:N13"/>
    <mergeCell ref="M17:M18"/>
    <mergeCell ref="C17:C18"/>
    <mergeCell ref="K12:K13"/>
    <mergeCell ref="G12:G13"/>
    <mergeCell ref="E3:G3"/>
    <mergeCell ref="G17:G18"/>
    <mergeCell ref="D6:D11"/>
    <mergeCell ref="J6:J11"/>
    <mergeCell ref="K6:K11"/>
    <mergeCell ref="G14:G16"/>
    <mergeCell ref="K17:K18"/>
    <mergeCell ref="I6:I8"/>
    <mergeCell ref="I9:I11"/>
    <mergeCell ref="L17:L18"/>
    <mergeCell ref="J14:J16"/>
    <mergeCell ref="J17:J18"/>
    <mergeCell ref="G6:G11"/>
    <mergeCell ref="D17:D18"/>
  </mergeCells>
  <phoneticPr fontId="1" type="noConversion"/>
  <hyperlinks>
    <hyperlink ref="P17" r:id="rId1"/>
    <hyperlink ref="P14" r:id="rId2"/>
    <hyperlink ref="P12" r:id="rId3"/>
    <hyperlink ref="P6" r:id="rId4"/>
  </hyperlinks>
  <printOptions horizontalCentered="1"/>
  <pageMargins left="0.23622047244094491" right="0.23622047244094491" top="0.55118110236220474" bottom="0.74803149606299213" header="0.31496062992125984" footer="0.31496062992125984"/>
  <pageSetup paperSize="9" scale="44" fitToHeight="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9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비교표</vt:lpstr>
      <vt:lpstr>Sheet2</vt:lpstr>
      <vt:lpstr>비교표!Print_Area</vt:lpstr>
      <vt:lpstr>비교표!Print_Titles</vt:lpstr>
    </vt:vector>
  </TitlesOfParts>
  <Company>부산관광 컨벤션 뷰로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김미영</dc:creator>
  <cp:lastModifiedBy>Jade Whitelaw</cp:lastModifiedBy>
  <cp:lastPrinted>2013-08-16T11:02:28Z</cp:lastPrinted>
  <dcterms:created xsi:type="dcterms:W3CDTF">2010-04-14T04:30:50Z</dcterms:created>
  <dcterms:modified xsi:type="dcterms:W3CDTF">2013-08-21T09:51:36Z</dcterms:modified>
</cp:coreProperties>
</file>