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 Morecraft\Desktop\"/>
    </mc:Choice>
  </mc:AlternateContent>
  <xr:revisionPtr revIDLastSave="0" documentId="13_ncr:1_{9DF65BE3-B7B8-4F29-BAF7-42C4F4BB568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" l="1"/>
  <c r="H28" i="2"/>
  <c r="H27" i="2"/>
  <c r="H26" i="2"/>
  <c r="H25" i="2"/>
  <c r="H21" i="2"/>
  <c r="H20" i="2"/>
  <c r="H19" i="2"/>
  <c r="H18" i="2"/>
  <c r="H17" i="2"/>
  <c r="H16" i="2"/>
  <c r="H15" i="2"/>
  <c r="H13" i="2"/>
  <c r="H12" i="2"/>
  <c r="H11" i="2"/>
  <c r="H9" i="2"/>
  <c r="H8" i="2"/>
  <c r="F29" i="2"/>
  <c r="F28" i="2"/>
  <c r="F27" i="2"/>
  <c r="F26" i="2"/>
  <c r="F25" i="2"/>
  <c r="F21" i="2"/>
  <c r="F20" i="2"/>
  <c r="F19" i="2"/>
  <c r="F18" i="2"/>
  <c r="F17" i="2"/>
  <c r="F16" i="2"/>
  <c r="F13" i="2"/>
  <c r="F12" i="2"/>
  <c r="F11" i="2"/>
  <c r="F9" i="2"/>
  <c r="F8" i="2"/>
  <c r="D19" i="2"/>
  <c r="D29" i="2"/>
  <c r="D28" i="2"/>
  <c r="D27" i="2"/>
  <c r="D26" i="2"/>
  <c r="D25" i="2"/>
  <c r="D21" i="2"/>
  <c r="D20" i="2"/>
  <c r="D18" i="2"/>
  <c r="D17" i="2"/>
  <c r="D16" i="2"/>
  <c r="D15" i="2"/>
  <c r="D13" i="2"/>
  <c r="D12" i="2"/>
  <c r="D11" i="2"/>
  <c r="D9" i="2"/>
  <c r="D8" i="2"/>
</calcChain>
</file>

<file path=xl/sharedStrings.xml><?xml version="1.0" encoding="utf-8"?>
<sst xmlns="http://schemas.openxmlformats.org/spreadsheetml/2006/main" count="57" uniqueCount="51">
  <si>
    <t>FELLOW</t>
  </si>
  <si>
    <t>MEMBER</t>
  </si>
  <si>
    <t>ASSOCIATE-MEMBER</t>
  </si>
  <si>
    <t>ASSOCIATE</t>
  </si>
  <si>
    <t>First 2 Years (1)</t>
  </si>
  <si>
    <t>3-6 Years (1)</t>
  </si>
  <si>
    <t>6-10 Year (1)</t>
  </si>
  <si>
    <t>Over 10 Years (1)</t>
  </si>
  <si>
    <t>STUDENT MEMBER</t>
  </si>
  <si>
    <t>JUNIOR MEMBER</t>
  </si>
  <si>
    <t>RETIRED MEMBERS</t>
  </si>
  <si>
    <t>CLASS</t>
  </si>
  <si>
    <t>ANNUAL FEE</t>
  </si>
  <si>
    <t>Codes</t>
  </si>
  <si>
    <t>SBF</t>
  </si>
  <si>
    <t>SBM</t>
  </si>
  <si>
    <t>SBG1</t>
  </si>
  <si>
    <t>SBG2</t>
  </si>
  <si>
    <t>SBG3</t>
  </si>
  <si>
    <t>SBG4</t>
  </si>
  <si>
    <t>SBFR</t>
  </si>
  <si>
    <t>SBMR</t>
  </si>
  <si>
    <t>SBAMR</t>
  </si>
  <si>
    <t>SBAR</t>
  </si>
  <si>
    <t>SBCR</t>
  </si>
  <si>
    <t>SBA</t>
  </si>
  <si>
    <t>SBST</t>
  </si>
  <si>
    <t>EngTech - EC3</t>
  </si>
  <si>
    <t>EngTech - EC3R</t>
  </si>
  <si>
    <t xml:space="preserve">EC  REGISTRATION FEES </t>
  </si>
  <si>
    <t>SBC</t>
  </si>
  <si>
    <t>SBAM</t>
  </si>
  <si>
    <t>ASSOCIATE (COMPANION)</t>
  </si>
  <si>
    <t>SBJC</t>
  </si>
  <si>
    <t>Interim-EC4</t>
  </si>
  <si>
    <t>SBCNZ</t>
  </si>
  <si>
    <t>ASSOCIATE-RINA (NZ) ALL GROUPS</t>
  </si>
  <si>
    <t xml:space="preserve"> </t>
  </si>
  <si>
    <t>Reg Fee</t>
  </si>
  <si>
    <t>Total fee</t>
  </si>
  <si>
    <t>Interview Fee</t>
  </si>
  <si>
    <t>GROUP A</t>
  </si>
  <si>
    <t>GROUP B</t>
  </si>
  <si>
    <t>GROUP C</t>
  </si>
  <si>
    <t>ALL GROUPS</t>
  </si>
  <si>
    <t>NEW REGISTRANTS</t>
  </si>
  <si>
    <t>CEng - EC1</t>
  </si>
  <si>
    <t>IEng - EC2</t>
  </si>
  <si>
    <t>CEng - EC1R</t>
  </si>
  <si>
    <t>IEng - EC2R</t>
  </si>
  <si>
    <t>ROYAL INSTITUTION OF NAVAL ARCHITECTS -  2022/2023 FEES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</si>
</sst>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2" fontId="1" fillId="0" borderId="1" xfId="0" applyNumberFormat="1" applyFont="1" applyBorder="1" applyAlignment="1">
      <alignment horizontal="center"/>
    </xf>
    <xf numFmtId="0" fontId="2" fillId="0" borderId="0" xfId="0" applyFont="1"/>
    <xf numFmtId="4" fontId="2" fillId="0" borderId="2" xfId="0" applyNumberFormat="1" applyFont="1" applyBorder="1"/>
    <xf numFmtId="4" fontId="2" fillId="0" borderId="1" xfId="0" applyNumberFormat="1" applyFont="1" applyBorder="1"/>
    <xf numFmtId="2" fontId="2" fillId="0" borderId="0" xfId="0" applyNumberFormat="1" applyFont="1" applyAlignment="1">
      <alignment horizontal="center"/>
    </xf>
    <xf numFmtId="4" fontId="2" fillId="0" borderId="3" xfId="0" applyNumberFormat="1" applyFont="1" applyBorder="1"/>
    <xf numFmtId="4" fontId="2" fillId="0" borderId="2" xfId="0" applyNumberFormat="1" applyFont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2" fontId="2" fillId="0" borderId="0" xfId="0" applyNumberFormat="1" applyFont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2" fontId="1" fillId="0" borderId="2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4" fontId="2" fillId="0" borderId="2" xfId="0" applyNumberFormat="1" applyFont="1" applyBorder="1" applyAlignment="1">
      <alignment horizontal="center"/>
    </xf>
    <xf numFmtId="4" fontId="2" fillId="0" borderId="5" xfId="0" applyNumberFormat="1" applyFont="1" applyBorder="1"/>
    <xf numFmtId="4" fontId="2" fillId="0" borderId="6" xfId="0" applyNumberFormat="1" applyFont="1" applyBorder="1"/>
    <xf numFmtId="4" fontId="2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center"/>
    </xf>
    <xf numFmtId="4" fontId="2" fillId="0" borderId="7" xfId="0" applyNumberFormat="1" applyFont="1" applyBorder="1"/>
    <xf numFmtId="0" fontId="3" fillId="0" borderId="0" xfId="0" applyFont="1"/>
    <xf numFmtId="4" fontId="3" fillId="0" borderId="0" xfId="0" applyNumberFormat="1" applyFont="1"/>
    <xf numFmtId="4" fontId="1" fillId="0" borderId="0" xfId="0" applyNumberFormat="1" applyFont="1"/>
    <xf numFmtId="2" fontId="2" fillId="0" borderId="2" xfId="0" applyNumberFormat="1" applyFont="1" applyBorder="1"/>
    <xf numFmtId="2" fontId="2" fillId="0" borderId="3" xfId="0" applyNumberFormat="1" applyFont="1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1" xfId="0" applyFont="1" applyBorder="1"/>
    <xf numFmtId="0" fontId="1" fillId="0" borderId="11" xfId="0" applyFont="1" applyBorder="1"/>
    <xf numFmtId="0" fontId="2" fillId="0" borderId="11" xfId="0" applyFont="1" applyBorder="1"/>
    <xf numFmtId="2" fontId="1" fillId="0" borderId="1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4" fontId="3" fillId="0" borderId="0" xfId="0" applyNumberFormat="1" applyFont="1"/>
    <xf numFmtId="4" fontId="1" fillId="0" borderId="0" xfId="0" applyNumberFormat="1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9"/>
  <sheetViews>
    <sheetView tabSelected="1" workbookViewId="0">
      <selection activeCell="R18" sqref="R18"/>
    </sheetView>
  </sheetViews>
  <sheetFormatPr defaultColWidth="9.109375" defaultRowHeight="12" x14ac:dyDescent="0.25"/>
  <cols>
    <col min="1" max="1" width="27" style="2" customWidth="1"/>
    <col min="2" max="2" width="13" style="9" customWidth="1"/>
    <col min="3" max="8" width="8.6640625" style="2" customWidth="1"/>
    <col min="9" max="9" width="3" style="2" customWidth="1"/>
    <col min="10" max="10" width="15" style="2" customWidth="1"/>
    <col min="11" max="12" width="8.6640625" style="2" customWidth="1"/>
    <col min="13" max="13" width="1.44140625" style="2" customWidth="1"/>
    <col min="14" max="14" width="9.88671875" style="2" customWidth="1"/>
    <col min="15" max="16384" width="9.109375" style="2"/>
  </cols>
  <sheetData>
    <row r="1" spans="1:17" x14ac:dyDescent="0.25">
      <c r="A1" s="8" t="s">
        <v>50</v>
      </c>
      <c r="C1" s="8"/>
      <c r="D1" s="8"/>
      <c r="E1" s="8"/>
      <c r="F1" s="8"/>
      <c r="G1" s="8"/>
      <c r="H1" s="8"/>
      <c r="I1" s="8"/>
      <c r="K1" s="10"/>
      <c r="L1" s="10"/>
      <c r="O1" s="8"/>
    </row>
    <row r="3" spans="1:17" s="8" customFormat="1" x14ac:dyDescent="0.25">
      <c r="A3" s="9" t="s">
        <v>11</v>
      </c>
      <c r="B3" s="9"/>
      <c r="C3" s="8" t="s">
        <v>12</v>
      </c>
      <c r="J3" s="11" t="s">
        <v>29</v>
      </c>
      <c r="K3" s="10"/>
      <c r="L3" s="10"/>
    </row>
    <row r="4" spans="1:17" s="8" customFormat="1" ht="13.2" x14ac:dyDescent="0.25">
      <c r="B4" s="9"/>
      <c r="C4" s="9"/>
      <c r="D4" s="9"/>
      <c r="E4" s="24"/>
      <c r="F4" s="24"/>
      <c r="G4" s="24"/>
      <c r="H4" s="24"/>
      <c r="I4" s="24"/>
      <c r="J4" s="10"/>
      <c r="K4" s="9"/>
      <c r="L4" s="9"/>
    </row>
    <row r="5" spans="1:17" s="8" customFormat="1" ht="13.8" thickBot="1" x14ac:dyDescent="0.3">
      <c r="B5" s="9"/>
      <c r="C5" s="35" t="s">
        <v>41</v>
      </c>
      <c r="D5" s="36"/>
      <c r="E5" s="36" t="s">
        <v>42</v>
      </c>
      <c r="F5" s="37"/>
      <c r="G5" s="36" t="s">
        <v>43</v>
      </c>
      <c r="H5" s="37"/>
      <c r="I5" s="25"/>
      <c r="J5" s="12"/>
      <c r="K5" s="8" t="s">
        <v>44</v>
      </c>
      <c r="L5" s="11"/>
      <c r="M5" s="26"/>
      <c r="N5" s="36" t="s">
        <v>45</v>
      </c>
      <c r="O5" s="38"/>
    </row>
    <row r="6" spans="1:17" s="8" customFormat="1" ht="13.5" customHeight="1" thickBot="1" x14ac:dyDescent="0.3">
      <c r="B6" s="9"/>
      <c r="C6" s="31">
        <v>2022</v>
      </c>
      <c r="D6" s="13">
        <v>2023</v>
      </c>
      <c r="E6" s="13">
        <v>2022</v>
      </c>
      <c r="F6" s="13">
        <v>2023</v>
      </c>
      <c r="G6" s="29">
        <v>2022</v>
      </c>
      <c r="H6" s="13">
        <v>2023</v>
      </c>
      <c r="I6" s="9"/>
      <c r="J6" s="14"/>
      <c r="K6" s="13">
        <v>2022</v>
      </c>
      <c r="L6" s="13">
        <v>2023</v>
      </c>
      <c r="N6" s="39">
        <v>2022</v>
      </c>
      <c r="O6" s="40"/>
    </row>
    <row r="7" spans="1:17" s="8" customFormat="1" ht="12.6" thickBot="1" x14ac:dyDescent="0.3">
      <c r="B7" s="9" t="s">
        <v>13</v>
      </c>
      <c r="C7" s="30"/>
      <c r="D7" s="32"/>
      <c r="E7" s="1"/>
      <c r="F7" s="32"/>
      <c r="G7" s="1"/>
      <c r="H7" s="32"/>
      <c r="I7" s="12"/>
      <c r="J7" s="5"/>
      <c r="K7" s="1"/>
      <c r="L7" s="33"/>
      <c r="N7" s="15" t="s">
        <v>38</v>
      </c>
      <c r="O7" s="15" t="s">
        <v>39</v>
      </c>
    </row>
    <row r="8" spans="1:17" s="8" customFormat="1" x14ac:dyDescent="0.25">
      <c r="A8" s="12" t="s">
        <v>0</v>
      </c>
      <c r="B8" s="12" t="s">
        <v>14</v>
      </c>
      <c r="C8" s="27">
        <v>236</v>
      </c>
      <c r="D8" s="27">
        <f>ROUND(C8*1.1,0)</f>
        <v>260</v>
      </c>
      <c r="E8" s="27">
        <v>143</v>
      </c>
      <c r="F8" s="27">
        <f>ROUND(E8*1.1,0)</f>
        <v>157</v>
      </c>
      <c r="G8" s="27">
        <v>81</v>
      </c>
      <c r="H8" s="27">
        <f>ROUND(G8*1.1,0)</f>
        <v>89</v>
      </c>
      <c r="I8" s="16"/>
      <c r="J8" s="12" t="s">
        <v>46</v>
      </c>
      <c r="K8" s="3">
        <v>47.5</v>
      </c>
      <c r="L8" s="3"/>
      <c r="M8" s="5"/>
      <c r="N8" s="19">
        <v>18.5</v>
      </c>
      <c r="O8" s="4">
        <v>66</v>
      </c>
    </row>
    <row r="9" spans="1:17" x14ac:dyDescent="0.25">
      <c r="A9" s="12" t="s">
        <v>1</v>
      </c>
      <c r="B9" s="12" t="s">
        <v>15</v>
      </c>
      <c r="C9" s="27">
        <v>187</v>
      </c>
      <c r="D9" s="27">
        <f>ROUND(C9*1.1,0)</f>
        <v>206</v>
      </c>
      <c r="E9" s="27">
        <v>113</v>
      </c>
      <c r="F9" s="27">
        <f>ROUND(E9*1.1,0)</f>
        <v>124</v>
      </c>
      <c r="G9" s="27">
        <v>65</v>
      </c>
      <c r="H9" s="27">
        <f>ROUND(G9*1.1,0)</f>
        <v>72</v>
      </c>
      <c r="I9" s="16"/>
      <c r="J9" s="12" t="s">
        <v>47</v>
      </c>
      <c r="K9" s="3">
        <v>41.5</v>
      </c>
      <c r="L9" s="3"/>
      <c r="M9" s="5"/>
      <c r="N9" s="20">
        <v>16</v>
      </c>
      <c r="O9" s="3">
        <v>57.5</v>
      </c>
      <c r="Q9" s="2" t="s">
        <v>37</v>
      </c>
    </row>
    <row r="10" spans="1:17" ht="24" customHeight="1" x14ac:dyDescent="0.25">
      <c r="B10" s="12"/>
      <c r="C10" s="27"/>
      <c r="D10" s="27"/>
      <c r="E10" s="27"/>
      <c r="F10" s="27"/>
      <c r="G10" s="27"/>
      <c r="H10" s="27"/>
      <c r="I10" s="16"/>
      <c r="J10" s="17" t="s">
        <v>27</v>
      </c>
      <c r="K10" s="3">
        <v>26</v>
      </c>
      <c r="L10" s="3"/>
      <c r="M10" s="5"/>
      <c r="N10" s="20">
        <v>4.5</v>
      </c>
      <c r="O10" s="3">
        <v>30.5</v>
      </c>
    </row>
    <row r="11" spans="1:17" ht="14.1" customHeight="1" x14ac:dyDescent="0.25">
      <c r="A11" s="12" t="s">
        <v>32</v>
      </c>
      <c r="B11" s="12" t="s">
        <v>30</v>
      </c>
      <c r="C11" s="27">
        <v>145</v>
      </c>
      <c r="D11" s="27">
        <f>ROUND(C11*1.1,0)</f>
        <v>160</v>
      </c>
      <c r="E11" s="27">
        <v>88</v>
      </c>
      <c r="F11" s="27">
        <f>ROUND(E11*1.1,0)</f>
        <v>97</v>
      </c>
      <c r="G11" s="27">
        <v>49</v>
      </c>
      <c r="H11" s="27">
        <f>ROUND(G11*1.1,0)</f>
        <v>54</v>
      </c>
      <c r="I11" s="16"/>
      <c r="J11" s="12" t="s">
        <v>34</v>
      </c>
      <c r="K11" s="7">
        <v>21</v>
      </c>
      <c r="L11" s="7"/>
      <c r="M11" s="5"/>
      <c r="N11" s="21"/>
      <c r="O11" s="3">
        <v>17.5</v>
      </c>
    </row>
    <row r="12" spans="1:17" ht="14.1" customHeight="1" x14ac:dyDescent="0.25">
      <c r="A12" s="12" t="s">
        <v>3</v>
      </c>
      <c r="B12" s="12" t="s">
        <v>25</v>
      </c>
      <c r="C12" s="27">
        <v>117</v>
      </c>
      <c r="D12" s="27">
        <f>ROUND(C12*1.1,0)</f>
        <v>129</v>
      </c>
      <c r="E12" s="27">
        <v>72</v>
      </c>
      <c r="F12" s="27">
        <f>ROUND(E12*1.1,0)</f>
        <v>79</v>
      </c>
      <c r="G12" s="27">
        <v>45</v>
      </c>
      <c r="H12" s="27">
        <f>ROUND(G12*1.1,0)</f>
        <v>50</v>
      </c>
      <c r="I12" s="16"/>
      <c r="J12" s="5"/>
      <c r="K12" s="18"/>
      <c r="L12" s="34"/>
      <c r="M12" s="5"/>
      <c r="N12" s="22"/>
      <c r="O12" s="3"/>
    </row>
    <row r="13" spans="1:17" ht="14.1" customHeight="1" x14ac:dyDescent="0.25">
      <c r="A13" s="12" t="s">
        <v>2</v>
      </c>
      <c r="B13" s="12" t="s">
        <v>31</v>
      </c>
      <c r="C13" s="27">
        <v>117</v>
      </c>
      <c r="D13" s="27">
        <f>ROUND(C13*1.1,0)</f>
        <v>129</v>
      </c>
      <c r="E13" s="27">
        <v>72</v>
      </c>
      <c r="F13" s="27">
        <f>ROUND(E13*1.1,0)</f>
        <v>79</v>
      </c>
      <c r="G13" s="27">
        <v>45</v>
      </c>
      <c r="H13" s="27">
        <f>ROUND(G13*1.1,0)</f>
        <v>50</v>
      </c>
      <c r="I13" s="16"/>
      <c r="J13" s="5"/>
      <c r="K13" s="18"/>
      <c r="L13" s="34"/>
      <c r="M13" s="5"/>
      <c r="N13" s="22"/>
      <c r="O13" s="3"/>
    </row>
    <row r="14" spans="1:17" ht="14.1" customHeight="1" x14ac:dyDescent="0.25">
      <c r="A14" s="12" t="s">
        <v>2</v>
      </c>
      <c r="B14" s="12"/>
      <c r="C14" s="27"/>
      <c r="D14" s="27"/>
      <c r="E14" s="27"/>
      <c r="F14" s="27"/>
      <c r="G14" s="27"/>
      <c r="H14" s="27"/>
      <c r="I14" s="16"/>
      <c r="J14" s="5"/>
      <c r="K14" s="18"/>
      <c r="L14" s="34"/>
      <c r="N14" s="22"/>
      <c r="O14" s="3"/>
    </row>
    <row r="15" spans="1:17" ht="14.1" customHeight="1" x14ac:dyDescent="0.25">
      <c r="A15" s="5" t="s">
        <v>4</v>
      </c>
      <c r="B15" s="12" t="s">
        <v>16</v>
      </c>
      <c r="C15" s="27">
        <v>74</v>
      </c>
      <c r="D15" s="27">
        <f t="shared" ref="D15:D21" si="0">ROUND(C15*1.1,0)</f>
        <v>81</v>
      </c>
      <c r="E15" s="27">
        <v>50</v>
      </c>
      <c r="F15" s="27">
        <v>55</v>
      </c>
      <c r="G15" s="27">
        <v>45</v>
      </c>
      <c r="H15" s="27">
        <f t="shared" ref="H15:H21" si="1">ROUND(G15*1.1,0)</f>
        <v>50</v>
      </c>
      <c r="I15" s="16"/>
      <c r="J15" s="17" t="s">
        <v>40</v>
      </c>
      <c r="K15" s="7">
        <v>62.5</v>
      </c>
      <c r="L15" s="7"/>
      <c r="N15" s="22"/>
      <c r="O15" s="3"/>
    </row>
    <row r="16" spans="1:17" ht="14.1" customHeight="1" x14ac:dyDescent="0.25">
      <c r="A16" s="5" t="s">
        <v>5</v>
      </c>
      <c r="B16" s="12" t="s">
        <v>17</v>
      </c>
      <c r="C16" s="27">
        <v>95</v>
      </c>
      <c r="D16" s="27">
        <f t="shared" si="0"/>
        <v>105</v>
      </c>
      <c r="E16" s="27">
        <v>64</v>
      </c>
      <c r="F16" s="27">
        <f t="shared" ref="F16:F21" si="2">ROUND(E16*1.1,0)</f>
        <v>70</v>
      </c>
      <c r="G16" s="27">
        <v>45</v>
      </c>
      <c r="H16" s="27">
        <f t="shared" si="1"/>
        <v>50</v>
      </c>
      <c r="I16" s="16"/>
      <c r="J16" s="5"/>
      <c r="K16" s="18"/>
      <c r="L16" s="34"/>
      <c r="N16" s="22"/>
      <c r="O16" s="3"/>
    </row>
    <row r="17" spans="1:15" ht="14.1" customHeight="1" x14ac:dyDescent="0.25">
      <c r="A17" s="5" t="s">
        <v>6</v>
      </c>
      <c r="B17" s="12" t="s">
        <v>18</v>
      </c>
      <c r="C17" s="27">
        <v>135</v>
      </c>
      <c r="D17" s="27">
        <f t="shared" si="0"/>
        <v>149</v>
      </c>
      <c r="E17" s="27">
        <v>89</v>
      </c>
      <c r="F17" s="27">
        <f t="shared" si="2"/>
        <v>98</v>
      </c>
      <c r="G17" s="27">
        <v>46</v>
      </c>
      <c r="H17" s="27">
        <f t="shared" si="1"/>
        <v>51</v>
      </c>
      <c r="I17" s="16"/>
      <c r="J17" s="5"/>
      <c r="K17" s="18"/>
      <c r="L17" s="34"/>
      <c r="N17" s="22"/>
      <c r="O17" s="3"/>
    </row>
    <row r="18" spans="1:15" ht="14.1" customHeight="1" x14ac:dyDescent="0.25">
      <c r="A18" s="5" t="s">
        <v>7</v>
      </c>
      <c r="B18" s="12" t="s">
        <v>19</v>
      </c>
      <c r="C18" s="27">
        <v>183</v>
      </c>
      <c r="D18" s="27">
        <f t="shared" si="0"/>
        <v>201</v>
      </c>
      <c r="E18" s="27">
        <v>106</v>
      </c>
      <c r="F18" s="27">
        <f t="shared" si="2"/>
        <v>117</v>
      </c>
      <c r="G18" s="27">
        <v>56</v>
      </c>
      <c r="H18" s="27">
        <f t="shared" si="1"/>
        <v>62</v>
      </c>
      <c r="I18" s="16"/>
      <c r="J18" s="5"/>
      <c r="K18" s="18"/>
      <c r="L18" s="34"/>
      <c r="N18" s="22"/>
      <c r="O18" s="3"/>
    </row>
    <row r="19" spans="1:15" ht="14.1" customHeight="1" x14ac:dyDescent="0.25">
      <c r="A19" s="12" t="s">
        <v>8</v>
      </c>
      <c r="B19" s="12" t="s">
        <v>26</v>
      </c>
      <c r="C19" s="27">
        <v>45</v>
      </c>
      <c r="D19" s="27">
        <f t="shared" si="0"/>
        <v>50</v>
      </c>
      <c r="E19" s="27">
        <v>45</v>
      </c>
      <c r="F19" s="27">
        <f t="shared" si="2"/>
        <v>50</v>
      </c>
      <c r="G19" s="27">
        <v>45</v>
      </c>
      <c r="H19" s="27">
        <f t="shared" si="1"/>
        <v>50</v>
      </c>
      <c r="I19" s="16"/>
      <c r="J19" s="5"/>
      <c r="K19" s="18"/>
      <c r="L19" s="34"/>
      <c r="N19" s="22"/>
      <c r="O19" s="3"/>
    </row>
    <row r="20" spans="1:15" ht="14.1" customHeight="1" x14ac:dyDescent="0.25">
      <c r="A20" s="12" t="s">
        <v>9</v>
      </c>
      <c r="B20" s="12" t="s">
        <v>33</v>
      </c>
      <c r="C20" s="27">
        <v>45</v>
      </c>
      <c r="D20" s="27">
        <f t="shared" si="0"/>
        <v>50</v>
      </c>
      <c r="E20" s="27">
        <v>45</v>
      </c>
      <c r="F20" s="27">
        <f t="shared" si="2"/>
        <v>50</v>
      </c>
      <c r="G20" s="27">
        <v>45</v>
      </c>
      <c r="H20" s="27">
        <f t="shared" si="1"/>
        <v>50</v>
      </c>
      <c r="I20" s="16"/>
      <c r="J20" s="5"/>
      <c r="K20" s="18"/>
      <c r="L20" s="34"/>
      <c r="N20" s="22"/>
      <c r="O20" s="3"/>
    </row>
    <row r="21" spans="1:15" ht="14.1" customHeight="1" x14ac:dyDescent="0.25">
      <c r="A21" s="12" t="s">
        <v>36</v>
      </c>
      <c r="B21" s="12" t="s">
        <v>35</v>
      </c>
      <c r="C21" s="27">
        <v>46</v>
      </c>
      <c r="D21" s="27">
        <f t="shared" si="0"/>
        <v>51</v>
      </c>
      <c r="E21" s="27">
        <v>46</v>
      </c>
      <c r="F21" s="27">
        <f t="shared" si="2"/>
        <v>51</v>
      </c>
      <c r="G21" s="27">
        <v>46</v>
      </c>
      <c r="H21" s="27">
        <f t="shared" si="1"/>
        <v>51</v>
      </c>
      <c r="I21" s="16"/>
      <c r="J21" s="5"/>
      <c r="K21" s="18"/>
      <c r="L21" s="34"/>
      <c r="N21" s="22"/>
      <c r="O21" s="3"/>
    </row>
    <row r="22" spans="1:15" ht="14.1" customHeight="1" x14ac:dyDescent="0.25">
      <c r="A22" s="5"/>
      <c r="B22" s="12"/>
      <c r="C22" s="27"/>
      <c r="D22" s="27"/>
      <c r="E22" s="27"/>
      <c r="F22" s="27"/>
      <c r="G22" s="27"/>
      <c r="H22" s="27"/>
      <c r="I22" s="16"/>
      <c r="J22" s="5"/>
      <c r="K22" s="18"/>
      <c r="L22" s="34"/>
      <c r="N22" s="22"/>
      <c r="O22" s="3"/>
    </row>
    <row r="23" spans="1:15" ht="14.1" customHeight="1" x14ac:dyDescent="0.25">
      <c r="A23" s="12" t="s">
        <v>10</v>
      </c>
      <c r="B23" s="12"/>
      <c r="C23" s="27"/>
      <c r="D23" s="27"/>
      <c r="E23" s="27"/>
      <c r="F23" s="27"/>
      <c r="G23" s="27"/>
      <c r="H23" s="27"/>
      <c r="I23" s="16"/>
      <c r="J23" s="5"/>
      <c r="K23" s="18"/>
      <c r="L23" s="34"/>
      <c r="N23" s="22"/>
      <c r="O23" s="3"/>
    </row>
    <row r="24" spans="1:15" ht="14.1" customHeight="1" x14ac:dyDescent="0.25">
      <c r="A24" s="5"/>
      <c r="B24" s="12"/>
      <c r="C24" s="27"/>
      <c r="D24" s="27"/>
      <c r="E24" s="27"/>
      <c r="F24" s="27"/>
      <c r="G24" s="27"/>
      <c r="H24" s="27"/>
      <c r="I24" s="16"/>
      <c r="J24" s="5"/>
      <c r="K24" s="18"/>
      <c r="L24" s="34"/>
      <c r="N24" s="22"/>
      <c r="O24" s="3"/>
    </row>
    <row r="25" spans="1:15" ht="14.1" customHeight="1" x14ac:dyDescent="0.25">
      <c r="A25" s="12" t="s">
        <v>0</v>
      </c>
      <c r="B25" s="12" t="s">
        <v>20</v>
      </c>
      <c r="C25" s="27">
        <v>61</v>
      </c>
      <c r="D25" s="27">
        <f>ROUND(C25*1.1,0)</f>
        <v>67</v>
      </c>
      <c r="E25" s="27">
        <v>45</v>
      </c>
      <c r="F25" s="27">
        <f>ROUND(E25*1.1,0)</f>
        <v>50</v>
      </c>
      <c r="G25" s="27">
        <v>45</v>
      </c>
      <c r="H25" s="27">
        <f>ROUND(G25*1.1,0)</f>
        <v>50</v>
      </c>
      <c r="I25" s="16"/>
      <c r="J25" s="10"/>
      <c r="K25" s="18"/>
      <c r="L25" s="34"/>
      <c r="N25" s="22"/>
      <c r="O25" s="3"/>
    </row>
    <row r="26" spans="1:15" ht="14.1" customHeight="1" x14ac:dyDescent="0.25">
      <c r="A26" s="12" t="s">
        <v>1</v>
      </c>
      <c r="B26" s="12" t="s">
        <v>21</v>
      </c>
      <c r="C26" s="27">
        <v>49</v>
      </c>
      <c r="D26" s="27">
        <f>ROUND(C26*1.1,0)</f>
        <v>54</v>
      </c>
      <c r="E26" s="27">
        <v>45</v>
      </c>
      <c r="F26" s="27">
        <f>ROUND(E26*1.1,0)</f>
        <v>50</v>
      </c>
      <c r="G26" s="27">
        <v>45</v>
      </c>
      <c r="H26" s="27">
        <f>ROUND(G26*1.1,0)</f>
        <v>50</v>
      </c>
      <c r="I26" s="16"/>
      <c r="J26" s="10"/>
      <c r="K26" s="18"/>
      <c r="L26" s="34"/>
      <c r="N26" s="22"/>
      <c r="O26" s="3"/>
    </row>
    <row r="27" spans="1:15" ht="14.1" customHeight="1" x14ac:dyDescent="0.25">
      <c r="A27" s="12" t="s">
        <v>2</v>
      </c>
      <c r="B27" s="12" t="s">
        <v>22</v>
      </c>
      <c r="C27" s="27">
        <v>45</v>
      </c>
      <c r="D27" s="27">
        <f>ROUND(C27*1.1,0)</f>
        <v>50</v>
      </c>
      <c r="E27" s="27">
        <v>45</v>
      </c>
      <c r="F27" s="27">
        <f>ROUND(E27*1.1,0)</f>
        <v>50</v>
      </c>
      <c r="G27" s="27">
        <v>45</v>
      </c>
      <c r="H27" s="27">
        <f>ROUND(G27*1.1,0)</f>
        <v>50</v>
      </c>
      <c r="I27" s="16"/>
      <c r="J27" s="12" t="s">
        <v>48</v>
      </c>
      <c r="K27" s="3">
        <v>27.5</v>
      </c>
      <c r="L27" s="3"/>
      <c r="N27" s="20"/>
      <c r="O27" s="3"/>
    </row>
    <row r="28" spans="1:15" ht="14.1" customHeight="1" x14ac:dyDescent="0.25">
      <c r="A28" s="12" t="s">
        <v>3</v>
      </c>
      <c r="B28" s="12" t="s">
        <v>23</v>
      </c>
      <c r="C28" s="27">
        <v>45</v>
      </c>
      <c r="D28" s="27">
        <f>ROUND(C28*1.1,0)</f>
        <v>50</v>
      </c>
      <c r="E28" s="27">
        <v>45</v>
      </c>
      <c r="F28" s="27">
        <f>ROUND(E28*1.1,0)</f>
        <v>50</v>
      </c>
      <c r="G28" s="27">
        <v>45</v>
      </c>
      <c r="H28" s="27">
        <f>ROUND(G28*1.1,0)</f>
        <v>50</v>
      </c>
      <c r="I28" s="16"/>
      <c r="J28" s="12" t="s">
        <v>49</v>
      </c>
      <c r="K28" s="3">
        <v>22.5</v>
      </c>
      <c r="L28" s="3"/>
      <c r="N28" s="20"/>
      <c r="O28" s="3"/>
    </row>
    <row r="29" spans="1:15" ht="14.1" customHeight="1" thickBot="1" x14ac:dyDescent="0.3">
      <c r="A29" s="12" t="s">
        <v>32</v>
      </c>
      <c r="B29" s="12" t="s">
        <v>24</v>
      </c>
      <c r="C29" s="28">
        <v>45</v>
      </c>
      <c r="D29" s="28">
        <f>ROUND(C29*1.1,0)</f>
        <v>50</v>
      </c>
      <c r="E29" s="28">
        <v>45</v>
      </c>
      <c r="F29" s="28">
        <f>ROUND(E29*1.1,0)</f>
        <v>50</v>
      </c>
      <c r="G29" s="28">
        <v>45</v>
      </c>
      <c r="H29" s="28">
        <f>ROUND(G29*1.1,0)</f>
        <v>50</v>
      </c>
      <c r="I29" s="16"/>
      <c r="J29" s="12" t="s">
        <v>28</v>
      </c>
      <c r="K29" s="6">
        <v>16</v>
      </c>
      <c r="L29" s="6"/>
      <c r="N29" s="23"/>
      <c r="O29" s="6"/>
    </row>
  </sheetData>
  <mergeCells count="5">
    <mergeCell ref="C5:D5"/>
    <mergeCell ref="E5:F5"/>
    <mergeCell ref="G5:H5"/>
    <mergeCell ref="N5:O5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Blakeley</dc:creator>
  <cp:lastModifiedBy>John Morecraft</cp:lastModifiedBy>
  <cp:lastPrinted>2019-07-24T14:19:59Z</cp:lastPrinted>
  <dcterms:created xsi:type="dcterms:W3CDTF">2003-07-29T16:39:43Z</dcterms:created>
  <dcterms:modified xsi:type="dcterms:W3CDTF">2022-11-22T12:29:23Z</dcterms:modified>
</cp:coreProperties>
</file>